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vrach\Desktop\ЗАКУП 1729- 2021 год\2023 год\Закуп № 5\"/>
    </mc:Choice>
  </mc:AlternateContent>
  <xr:revisionPtr revIDLastSave="0" documentId="13_ncr:1_{4D18250F-0EBE-42B6-B677-649D001C6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55" i="1"/>
  <c r="G54" i="1"/>
  <c r="G53" i="1"/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  <c r="G5" i="1"/>
  <c r="G4" i="1"/>
  <c r="G56" i="1" l="1"/>
</calcChain>
</file>

<file path=xl/sharedStrings.xml><?xml version="1.0" encoding="utf-8"?>
<sst xmlns="http://schemas.openxmlformats.org/spreadsheetml/2006/main" count="209" uniqueCount="113">
  <si>
    <t>МНН</t>
  </si>
  <si>
    <t>Лекарственная форма</t>
  </si>
  <si>
    <t>Ед.изм</t>
  </si>
  <si>
    <t>Количество</t>
  </si>
  <si>
    <t>Цена</t>
  </si>
  <si>
    <t>Сумма</t>
  </si>
  <si>
    <t>График поставки</t>
  </si>
  <si>
    <t>H-File Pro-Endo  /каналорасширитель</t>
  </si>
  <si>
    <t xml:space="preserve"> ручной 25 мм №020 уп-6 шт</t>
  </si>
  <si>
    <t>уп</t>
  </si>
  <si>
    <t>По заявке заказчика</t>
  </si>
  <si>
    <t xml:space="preserve"> ручной 25 мм №025 уп-6 шт</t>
  </si>
  <si>
    <t>K-File Pro-Endo /каналорасширитель</t>
  </si>
  <si>
    <t>K-File Pro-Endo   /каналорасширитель</t>
  </si>
  <si>
    <t>25 мм №025 уп-6 шт</t>
  </si>
  <si>
    <t>шт</t>
  </si>
  <si>
    <t>Боры стомаматологические с алмазными головками тип 3 (турбинные) разные №017944</t>
  </si>
  <si>
    <t xml:space="preserve"> Клинья деревянные</t>
  </si>
  <si>
    <t>ТОР ВМ1.080 Клинья деревянные 2-х типов(100шт)№019591</t>
  </si>
  <si>
    <t xml:space="preserve">уп </t>
  </si>
  <si>
    <t xml:space="preserve">Паста девитализирующая </t>
  </si>
  <si>
    <t xml:space="preserve">Паста Deviteс 6 г </t>
  </si>
  <si>
    <t>Адгезив</t>
  </si>
  <si>
    <t xml:space="preserve">Адгезив Meta P&amp; Bond № 015209 </t>
  </si>
  <si>
    <t xml:space="preserve">Зонд зубной изогнутый  </t>
  </si>
  <si>
    <t>Зонд зубной изогнутый  Струм №004047</t>
  </si>
  <si>
    <t xml:space="preserve">Гладилка серповидная </t>
  </si>
  <si>
    <t>Гладилка серповидная Струм № 004047</t>
  </si>
  <si>
    <t xml:space="preserve">Нить ретракционная </t>
  </si>
  <si>
    <t>Нить ретракционная Sure Cord (0,00,000) №009654</t>
  </si>
  <si>
    <t xml:space="preserve">Боры алмазные </t>
  </si>
  <si>
    <t>Боры алмазные Diamonds Burs №003103</t>
  </si>
  <si>
    <t>Боры стомаматологические с алмазными головками</t>
  </si>
  <si>
    <t xml:space="preserve">Боры стоматологические с алмазными головками </t>
  </si>
  <si>
    <t>Боры стоматологические с алмазными головками  тип 2 (прямые) №017944 разные</t>
  </si>
  <si>
    <t xml:space="preserve"> Матрицы лавсановые  в рулоне </t>
  </si>
  <si>
    <t>ТОР ВМ №1.245 Матрицы лавсановые  в рулоне № 019591</t>
  </si>
  <si>
    <t xml:space="preserve">Бумага артикуляционная </t>
  </si>
  <si>
    <t xml:space="preserve">Бумага артикуляционная красная (полоска), 10 листов
</t>
  </si>
  <si>
    <t>Ватные валики</t>
  </si>
  <si>
    <t>Валики ватные стоматологические гигиенические одноразовые .№2-300 грв упаковке</t>
  </si>
  <si>
    <t>Зеркало стоматологическое</t>
  </si>
  <si>
    <t xml:space="preserve"> с ручкой /786-625 + 786-628/</t>
  </si>
  <si>
    <t>Наконечник угловой микромоторный кнопочный НУПМ-40</t>
  </si>
  <si>
    <t>Кнопочная фиксация бора. Современная внутренняя система охлаждения. Используется при терапевтических работах.  
Технические характеристики: Число оборотов: 40 00 об/мин
Уровень шума, не более 65 дБ
Крутящий момент Не менее 1,5 кгс*см
Диаметр хвостовика инструмента: 2,35мм
Автоклавируемый: до 135 С</t>
  </si>
  <si>
    <t>Наконечники д/слюноотсосов</t>
  </si>
  <si>
    <t xml:space="preserve"> Слюноотсос //, одноразовые прозрачные  наконечники для слюноотсосов, уп 100 шт</t>
  </si>
  <si>
    <t>Пульпоэкстраторы</t>
  </si>
  <si>
    <t xml:space="preserve"> Пульпоэкстракторы представляет собой зубчатый инструмент, на рабочей части которого в разных плоскостях расположены около 40 зубцов. Размер зубцов равен половине диаметра стержня. Зубцы имеют косое направление, острием обращены к рукоятке инструмента и обладают небольшой подвижностью, короткие  30мм №100</t>
  </si>
  <si>
    <t xml:space="preserve"> Рентгеноконтрастный препарат (порошок и жидкость) обладающий бактерицидным и антисептическим действием. Применяется в качестве временного пломбирования для дезинфекции корневых каналов.</t>
  </si>
  <si>
    <t xml:space="preserve">  рентгеноконтрастный препарат (порошок и жидкость) обладающий бактерицидным и антисептическим действием. Применяется в качестве временного пломбирования для дезинфекции корневых каналов./15гр*15гр/</t>
  </si>
  <si>
    <t>набор</t>
  </si>
  <si>
    <t>Гемостатическая губка</t>
  </si>
  <si>
    <t>Гемостатический и антисептический компресс для альвеол. 
Губка  представляют собой гемостатические коллагеновые кубики размером 1*1 см пропитанные соответствующим раствором.
Состав: Состав
трикальций фосфат (кровоостанавливающий компонент),масло оливковое,эвгенол, йодоформ
Во флаконе 30шт. Губка гемостатическая Альвостаз компресс антисептический для альвеол</t>
  </si>
  <si>
    <t xml:space="preserve">Цемент стоматологический стеклоиномерный </t>
  </si>
  <si>
    <t>Стеклополиалкенатный (стеклоиономерный) рентгеноконтрастный пломбировочный материал. Является водным раствором полиакриловой кислоты с улучшающими ее свойства органическими присадками.
В системе «жидкость + порошок» все дисперсные частицы образованной в конечном итоге структуры имеют прочные связи, что предотвращает их вымывание из цемента. Состав
Порошок:: алюминий-кальций-лантан-фторкремниевое стекло, с содержанием ионов Ca; Al; La; F; P; Si
Жидкость: полиакриловая кислота, органические добавки
Упаковка
Порошок (стеклянная баночка) 10 г – 1 шт.
Жидкость (флакон-капельница) 8 г – 1 шт.
Блок для смешивания – 1 шт.
Ложка-мерник – 1 шт.
Инструкция по применению – 1 шт.</t>
  </si>
  <si>
    <t>Материал-паста стоматологическая для девитализации пульпы зуба методом мортальной экстирпации</t>
  </si>
  <si>
    <t>Материал-паста стоматологическая для девитализации пульпы зуба методом мортальной экстирпации «Девит-Арс» представляет собой готовую к применению пасту. Состав:
-    мышьяковистый ангидрид (30%), обеспечивающий быстрый и неагрессивный некроз пульповых волокон;
-    лидокаина гидрохлорит, делающий процесс девитализации безболезненным, снижая чувствительность ткани;
-    эвгенол - антисептик широкого спектра действия;
-    волокнистый наполнитель и пастообразователь, обеспечивающие пластичность материала и одновременно его дискретность. Обьем :  в шприце 3,0 г</t>
  </si>
  <si>
    <t>Сульфат цинка, оксид цинка, сополимер, пластификатор, одифицирующие добавки.</t>
  </si>
  <si>
    <t xml:space="preserve">Временный пломбировочный материал на основе цинксульфатного цемента, без эвгенола  ( без запаха)    и пастообразователя с добавлением отдушек.Форма выпуска 50грамм паста(банка) Твердеет в полости рта. </t>
  </si>
  <si>
    <t xml:space="preserve">Лак противокариесный </t>
  </si>
  <si>
    <t>Лак (флакон) 25мл. Прозрачный фторирующий лак. Природный пленко-образователь,  соединения фтора нового покаления.</t>
  </si>
  <si>
    <t xml:space="preserve">Пломбировочный материал </t>
  </si>
  <si>
    <t>Стоматологический пломбировочный материал светового отверждения Megafill Flow  набор 6 шприцев по 4,5 мл,протравочный гель,бодинговая система ,кисточки,канюли,бумага для замешивания</t>
  </si>
  <si>
    <t xml:space="preserve">Гипохлоран натрия </t>
  </si>
  <si>
    <t>Раствор гипохлорита натрия для антисептической обработки корневых каналов 3 % (100 мл)</t>
  </si>
  <si>
    <t>Полиоксиметилен,прокаина гидрохлорид,пастообразовательи наполнитель</t>
  </si>
  <si>
    <t>Девитализинг Арсеник Фри, безмышьяковистая девитализирующая паста
Состав: Полиоксиметилен 46%, прокаина гидрохлорид 37%, наполнитель до 100%Девитализирующая паста без мышьяка. Материал- паста для девитализации пульпы . Паста:-6 гр.</t>
  </si>
  <si>
    <t>Йодоформ, ментол, парахлорофенол, камфара, наполнитель</t>
  </si>
  <si>
    <t>Антисептическая, рассасывающаяся и рентгенконтрастная паста для  временного лечения корневых каналов Обьем 15грамм</t>
  </si>
  <si>
    <t>рентгенконтрастный нерезорбируемый препарат для простого и быстрогшо лечения путемпульпотомии живых моляров,как постоянных так и временных .Порошок:полиоксиметилен,йодоформ,окись цинка до 100%-15гр,жидкость:дексаметазона ацетат,формальдегид,фенол,гваякол,вспомогательные вещества-15мл</t>
  </si>
  <si>
    <t>Стоматологический материал предназначен для антисептической обработки и пломбирования корневых каналов с неполной экстирпацией пульпы, а также труднопроходимых каналов.Триоксиметилен и рентгеноконтрастный наполнитель, резорцин и катализатор;
формальдегид.</t>
  </si>
  <si>
    <t xml:space="preserve">Порошок (банка) -10 г 
Лечебная жидкость (флакон-капельница) -5 мл 
Жидкость для отверждения (флакон-капельница) -5 мл
Мерник -1шт
Инструкция по применению -1шт
Картонная упаковка -1 шт </t>
  </si>
  <si>
    <t xml:space="preserve"> Гель для протравления  эмали и дентина (фосфорносодержащий, )</t>
  </si>
  <si>
    <t>гель для протравления эмали и дентина (фосфорносодержащий, 3шпрх3,5мл, 20 канюль)</t>
  </si>
  <si>
    <t>Универсальный цинкфосфатный цемент</t>
  </si>
  <si>
    <t>универсальный цинкфосфатный цемент порошок 100,0гр + жидкость 60,0 мл</t>
  </si>
  <si>
    <t>Цемент стоматологический стеклоиномерный двухкомпонентный рентгеноконтрастный</t>
  </si>
  <si>
    <t>порошок - 12,5гр, жидкость -8,5грКОМПЛЕКТАЦИЯ
Набор пробный для ART-методики:
флакон с порошком оттенок А3 (1 шт., 12,5 г)
флакон с жидкостью (1 шт., 8,5 мл)
блокнот для замешивания (1 шт.)
ложечка для дозирования (1 шт.)</t>
  </si>
  <si>
    <t>стом. пломбиров. цинк-оксидэвгенольный рентгеноконтрастный материал д/пломбирования корневых каналов зубов /20гр/10мл</t>
  </si>
  <si>
    <t xml:space="preserve"> Постоянный пломбировочный материал для заполнения корневых каналов</t>
  </si>
  <si>
    <t>Состав: 
ПОРОШОК
Дексаметазон 0,01 г 
Гидрокортизон ацетат 1,00 г 
Тимол иодированный 25,00 г 
Параформальдегид 2,20 г 
Рентгеноконтрастиый эксципиент 100,00 г
ЖИДКОСТЬ
Эвгенол 91,0мл 
Масло перечной мяты 4,5 мл 
Анисовое масло 4,5 мл.                                         Форма выпуска:Флакон 14 г порошка .
- Пузырек 10 мл жидкости.
стоматологический материал, порошок 14,0.  жидкость 10мл</t>
  </si>
  <si>
    <t xml:space="preserve"> Материал стоматологический пломбировочный светоотверждаемый</t>
  </si>
  <si>
    <t>Упроченный композиционный материал.Материал стоматологический пломбировочный светоотверждаемый, оттенок PA1, шпр. 4,2гр/2мл. ОСНОВНЫЕ ХАРАКТЕРИСТИКИ
Наполненность: 84% по весу
Усадка: 1,4% по объему
Компрессионная прочность: 443 МПа
Прочность на изгиб: 209 МПа
Время полимеризации: 10 сек
Рабочее время: 90 сек
Рентгеноконтрастность: есть</t>
  </si>
  <si>
    <t>Каналонаполнители</t>
  </si>
  <si>
    <t>№25-40 (25мм)-4 штуки в упаковке,для углового наконечника
Материал рабочей части - нержавеющая сталь, материал хвостовика – нержавеющая сталь.
Каналонаполнители - механические инструменты предназначенные для эндодонтического лечения осложненного кариеса: - для заполнения (пломбирования) корневого канала пастой, цементом или силлером.</t>
  </si>
  <si>
    <t>Матрицы металлические контурные секционные 1.398</t>
  </si>
  <si>
    <t>Матрицы металлические контурные секционные 1.398
Применение: для восстановления контактных поверхностей зубов.
Упаковка: Набор: матрицы 100 шт. (малые 20 шт., малые с выступом 10 шт., средние 30 шт., средние с выступом 10 шт., большие 20 шт., большие с выступом 10 шт.,); кольцо стандартное 1шт., кольцо Дельта 1шт.</t>
  </si>
  <si>
    <t>Жидкость для остановки капилярных кровотечений</t>
  </si>
  <si>
    <t>Жидкость для остановки капилярных кровотечений (13 мл)</t>
  </si>
  <si>
    <t>фл</t>
  </si>
  <si>
    <t xml:space="preserve">Штифты эндоканальные абсорбирующие бумажные Штифты эндоканальные абсорбирующие бумажные </t>
  </si>
  <si>
    <t xml:space="preserve">Бумажные абсорбирующие штифты являются вспомогательным материалом для высушивания корневых каналов при лечении. для высушивания корневых каналов. Свойства: При введении в канал не деформируются, сохраняют свою форму при извлечении из канала, отличная абсорбирующая способность, выпускаются в стерильных упаковках. Упаковка: набор 200 шт. Размер №20, </t>
  </si>
  <si>
    <t>Бумажные абсорбирующие штифты являются вспомогательным материалом для высушивания корневых каналов при лечении. для высушивания корневых каналов. Свойства: При введении в канал не деформируются, сохраняют свою форму при извлечении из канала, отличная абсорбирующая способность, выпускаются в стерильных упаковках. Упаковка: набор 200 шт. Размер  №25</t>
  </si>
  <si>
    <t xml:space="preserve">Бумажные абсорбирующие штифты являются вспомогательным материалом для высушивания корневых каналов при лечении. для высушивания корневых каналов. Свойства: При введении в канал не деформируются, сохраняют свою форму при извлечении из канала, отличная абсорбирующая способность, выпускаются в стерильных упаковках. Упаковка: набор 200 шт. Размер  №30, </t>
  </si>
  <si>
    <t>Бумажные абсорбирующие штифты являются вспомогательным материалом для высушивания корневых каналов при лечении. для высушивания корневых каналов. Свойства: При введении в канал не деформируются, сохраняют свою форму при извлечении из канала, отличная абсорбирующая способность, выпускаются в стерильных упаковках. Упаковка: набор 200 шт. Размер   №35</t>
  </si>
  <si>
    <t>Бумажные абсорбирующие штифты являются вспомогательным материалом для высушивания корневых каналов при лечении. для высушивания корневых каналов. Свойства: При введении в канал не деформируются, сохраняют свою форму при извлечении из канала, отличная абсорбирующая способность, выпускаются в стерильных упаковках. Упаковка: набор 200 шт. Размер  №40</t>
  </si>
  <si>
    <t>Жидкость для антисептической обработки инфицированных и труднопроходимыхканалов зубов</t>
  </si>
  <si>
    <t xml:space="preserve">хлорфенол — активное бактерицидное вещество;
камфору, обладающую антисептическими и седативными свойствами, а также смягчающую действие фенолов;
дексаметазон (0,1%) — кортикостероид снижающий болезненность периапикальных реакций, оказывающий сильное противовоспалительное и антиаллергическое действие.Форма выпуска: ЖИДКОСТЬ 5 мл </t>
  </si>
  <si>
    <t xml:space="preserve"> ПАСТА ДЛЯ ПОСТОЯННОГО ПЛОМБИРОВАНИЯ КОРНЕВЫХ КАНАЛОВ</t>
  </si>
  <si>
    <t xml:space="preserve"> ПАСТА ДЛЯ ПОСТОЯННОГО ПЛОМБИРОВАНИЯ КОРНЕВЫХ КАНАЛОВ.Двухкомпонентный препарат ,отличается повышенными антибактериальными и антисептическими свойствами.
 Реализуется в наборе из двух флаконов: с порошком и жидкостью, и комплектуется дополнительной крышкой с резьбой и пипеткой.  пломбировочный материал для корневых каналов 15 гр жидкости 15 гр порошка. В состав входит:
Полиоксиметилен, отвечающий за прочность, износоустойчивость и долговечность конечного изделия. Данный полимер способен выдерживать большие нагрузки, включая сжатие. За счет полиоксиметилена имеет минимальный процент усадки, что играет важную роль при заполнении корневого канала.
Иодид тимола действует в составе как мощный антисептик и разрушает большую часть патогенов, образующихся при распаде пульпы и пр. При этом иодид тимола способен надолго сохранять свои свойства.
Гидрокортизона ацетат защищает обработанный участок от воспаления и обладает выраженным анестетическим эффектом.
Дексаметазона ацетат в составе  наделен противовоспалительным действием и обладает противоаллергическими свойствами. Помимо этого этот компонент отлично взаимодействует с другими составляющими, влияющими на очаги инфицирования.
Эвгенол в составе жидкости обладает противоспалительным и обеззараживающим эффектом и в составе остальных компонентов защищает обрабатываемый участок от аллергических реакций, исключает воспаление и болезненность в периапикальной части.</t>
  </si>
  <si>
    <t xml:space="preserve"> Материал стом.на основе гидроокиси кальция </t>
  </si>
  <si>
    <t xml:space="preserve"> материал стом.на основе гидроокиси кальция д/внутрикан. заполнения при эндодонтическом лечении инфицированных кан.зубов /стер./2 шпр х 2,5гд/внутрикан. заполнения при эндодонтическом лечении инфицированных кан.зубов /стер.</t>
  </si>
  <si>
    <t xml:space="preserve">Реставрационный композитный материал химического отверждения имеет в своей основе полимер BIS-GMA и неорганический наполнитель </t>
  </si>
  <si>
    <t>Полиоксиметилен,йодоформ,окись цинка,дексаметазона ацетат,формальдегид,фенол,гваякол</t>
  </si>
  <si>
    <t xml:space="preserve"> Стом. пломбиров. цинк-оксидэвгенольный рентгеноконтрастный материал д/пломбирования корневых каналов зубов</t>
  </si>
  <si>
    <t>Светоотверждаемый пломбировочный материал Щприц дозатор 4,5 грамма.  (набор 6 шпр. х 4,5 г. А1,А2,А3,В2, дентин А2,А3, бонд 5 мл,  гель для травления эмали 3 мл)</t>
  </si>
  <si>
    <t>Реставрационный композитный материал химического отверждения имеет в своей основе полимер BIS-GMA и неорганический наполнитель в виде частичек с диаметром 5-10 микрон. Материал рекомендуется использовать для реставрации полостей III и V классов, а также в ограниченных случаях для полостей I класса в премолярах и в некоторых случаях для полостей IV класса, где требуется хорошая эстетика. (15+15Г),Инструкция по применению. в виде частичек с диаметром 5-10 микрон. Материал рекомендуется использовать для реставрации полостей III и V классов, а также в ограниченных случаях для полостей I класса в премолярах и в некоторых случаях для полостей IV класса, где требуется хорошая эстетика.
 (набор 7 шпр.х 4,5 г., А1; 2хА2; А3; В2; ОА2; ОА3, бондиговый адгезив 7 мл.; гель для травления 7,5 мл</t>
  </si>
  <si>
    <t xml:space="preserve">Стоматологический пломбировочный материал светового отверждения </t>
  </si>
  <si>
    <t>Каналонаполнитель Lentulo№25*2  (25мм) предназначен для заполнения канала зуба пастой, цементом или силером, широко применяется в эндодонтической практике, Материал рабочей части - нержавеющая сталь, материал хвостовика – нержавеющая сталь.
.Вупаковке по 4 штук№2 – с синим кольцом – после обработки полостей файлами 040 и 045;</t>
  </si>
  <si>
    <t>Итого на сумму:</t>
  </si>
  <si>
    <r>
      <t xml:space="preserve">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Приложение № 1 к Объявлению № 5 от 28.02.2023г. </t>
    </r>
  </si>
  <si>
    <t>№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</si>
</sst>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rgb="FFBCDFEA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/>
    </xf>
    <xf numFmtId="2" fontId="8" fillId="2" borderId="3" xfId="1" applyNumberFormat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hidden="1"/>
    </xf>
    <xf numFmtId="0" fontId="8" fillId="2" borderId="2" xfId="0" applyFont="1" applyFill="1" applyBorder="1" applyAlignment="1" applyProtection="1">
      <alignment horizontal="left" vertical="top"/>
      <protection hidden="1"/>
    </xf>
    <xf numFmtId="0" fontId="8" fillId="2" borderId="3" xfId="0" applyFont="1" applyFill="1" applyBorder="1" applyAlignment="1" applyProtection="1">
      <alignment horizontal="left" vertical="top" wrapText="1"/>
      <protection hidden="1"/>
    </xf>
    <xf numFmtId="0" fontId="8" fillId="2" borderId="3" xfId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8" fillId="2" borderId="2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3" xfId="1" applyNumberFormat="1" applyFont="1" applyFill="1" applyBorder="1" applyAlignment="1">
      <alignment horizontal="left" vertical="center" wrapText="1"/>
    </xf>
    <xf numFmtId="0" fontId="0" fillId="2" borderId="0" xfId="0" applyFill="1"/>
    <xf numFmtId="2" fontId="4" fillId="2" borderId="0" xfId="1" applyNumberFormat="1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top" wrapText="1"/>
      <protection locked="0"/>
    </xf>
    <xf numFmtId="0" fontId="8" fillId="2" borderId="0" xfId="1" applyFont="1" applyFill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3" fontId="4" fillId="3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46A89828-6407-43B9-9BE6-68DC965ED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52" workbookViewId="0">
      <selection activeCell="A22" sqref="A22"/>
    </sheetView>
  </sheetViews>
  <sheetFormatPr defaultRowHeight="15" x14ac:dyDescent="0.25"/>
  <cols>
    <col min="1" max="1" width="9.140625" style="6"/>
    <col min="2" max="2" width="27.42578125" style="6" customWidth="1"/>
    <col min="3" max="3" width="46.42578125" style="18" customWidth="1"/>
    <col min="4" max="6" width="9.140625" style="6"/>
    <col min="7" max="7" width="14" style="6" customWidth="1"/>
    <col min="8" max="8" width="16" style="6" customWidth="1"/>
    <col min="9" max="16384" width="9.140625" style="6"/>
  </cols>
  <sheetData>
    <row r="1" spans="1:8" ht="18.75" customHeight="1" x14ac:dyDescent="0.25">
      <c r="A1" s="1"/>
      <c r="B1" s="2"/>
      <c r="C1" s="3"/>
      <c r="D1" s="4"/>
      <c r="E1" s="4"/>
      <c r="F1" s="5"/>
      <c r="G1" s="23"/>
      <c r="H1" s="23"/>
    </row>
    <row r="2" spans="1:8" ht="20.25" customHeight="1" x14ac:dyDescent="0.25">
      <c r="A2" s="24" t="s">
        <v>111</v>
      </c>
      <c r="B2" s="25"/>
      <c r="C2" s="25"/>
      <c r="D2" s="25"/>
      <c r="E2" s="25"/>
      <c r="F2" s="25"/>
      <c r="G2" s="25"/>
      <c r="H2" s="25"/>
    </row>
    <row r="3" spans="1:8" ht="21" customHeight="1" x14ac:dyDescent="0.25">
      <c r="A3" s="32" t="s">
        <v>112</v>
      </c>
      <c r="B3" s="33" t="s">
        <v>0</v>
      </c>
      <c r="C3" s="34" t="s">
        <v>1</v>
      </c>
      <c r="D3" s="34" t="s">
        <v>2</v>
      </c>
      <c r="E3" s="34" t="s">
        <v>3</v>
      </c>
      <c r="F3" s="32" t="s">
        <v>4</v>
      </c>
      <c r="G3" s="32" t="s">
        <v>5</v>
      </c>
      <c r="H3" s="32" t="s">
        <v>6</v>
      </c>
    </row>
    <row r="4" spans="1:8" ht="30" x14ac:dyDescent="0.25">
      <c r="A4" s="31">
        <v>1</v>
      </c>
      <c r="B4" s="7" t="s">
        <v>7</v>
      </c>
      <c r="C4" s="7" t="s">
        <v>8</v>
      </c>
      <c r="D4" s="8" t="s">
        <v>9</v>
      </c>
      <c r="E4" s="8">
        <v>20</v>
      </c>
      <c r="F4" s="9">
        <v>1500</v>
      </c>
      <c r="G4" s="9">
        <f t="shared" ref="G4:G46" si="0">E4*F4</f>
        <v>30000</v>
      </c>
      <c r="H4" s="9" t="s">
        <v>10</v>
      </c>
    </row>
    <row r="5" spans="1:8" ht="30" x14ac:dyDescent="0.25">
      <c r="A5" s="31">
        <v>2</v>
      </c>
      <c r="B5" s="7" t="s">
        <v>7</v>
      </c>
      <c r="C5" s="7" t="s">
        <v>11</v>
      </c>
      <c r="D5" s="8" t="s">
        <v>9</v>
      </c>
      <c r="E5" s="8">
        <v>20</v>
      </c>
      <c r="F5" s="9">
        <v>1500</v>
      </c>
      <c r="G5" s="9">
        <f t="shared" si="0"/>
        <v>30000</v>
      </c>
      <c r="H5" s="9" t="s">
        <v>10</v>
      </c>
    </row>
    <row r="6" spans="1:8" ht="30" x14ac:dyDescent="0.25">
      <c r="A6" s="31">
        <v>3</v>
      </c>
      <c r="B6" s="7" t="s">
        <v>12</v>
      </c>
      <c r="C6" s="7" t="s">
        <v>8</v>
      </c>
      <c r="D6" s="8" t="s">
        <v>9</v>
      </c>
      <c r="E6" s="8">
        <v>20</v>
      </c>
      <c r="F6" s="9">
        <v>1500</v>
      </c>
      <c r="G6" s="9">
        <f t="shared" si="0"/>
        <v>30000</v>
      </c>
      <c r="H6" s="9" t="s">
        <v>10</v>
      </c>
    </row>
    <row r="7" spans="1:8" ht="30" x14ac:dyDescent="0.25">
      <c r="A7" s="31">
        <v>4</v>
      </c>
      <c r="B7" s="7" t="s">
        <v>13</v>
      </c>
      <c r="C7" s="7" t="s">
        <v>14</v>
      </c>
      <c r="D7" s="8" t="s">
        <v>9</v>
      </c>
      <c r="E7" s="8">
        <v>20</v>
      </c>
      <c r="F7" s="9">
        <v>1500</v>
      </c>
      <c r="G7" s="9">
        <f t="shared" si="0"/>
        <v>30000</v>
      </c>
      <c r="H7" s="9" t="s">
        <v>10</v>
      </c>
    </row>
    <row r="8" spans="1:8" ht="30" x14ac:dyDescent="0.25">
      <c r="A8" s="31">
        <v>5</v>
      </c>
      <c r="B8" s="10" t="s">
        <v>17</v>
      </c>
      <c r="C8" s="10" t="s">
        <v>18</v>
      </c>
      <c r="D8" s="7" t="s">
        <v>19</v>
      </c>
      <c r="E8" s="7">
        <v>2</v>
      </c>
      <c r="F8" s="9">
        <v>1300</v>
      </c>
      <c r="G8" s="9">
        <f t="shared" si="0"/>
        <v>2600</v>
      </c>
      <c r="H8" s="9" t="s">
        <v>10</v>
      </c>
    </row>
    <row r="9" spans="1:8" ht="30" x14ac:dyDescent="0.25">
      <c r="A9" s="31">
        <v>6</v>
      </c>
      <c r="B9" s="10" t="s">
        <v>20</v>
      </c>
      <c r="C9" s="10" t="s">
        <v>21</v>
      </c>
      <c r="D9" s="7" t="s">
        <v>19</v>
      </c>
      <c r="E9" s="7">
        <v>4</v>
      </c>
      <c r="F9" s="9">
        <v>16000</v>
      </c>
      <c r="G9" s="9">
        <f t="shared" si="0"/>
        <v>64000</v>
      </c>
      <c r="H9" s="9" t="s">
        <v>10</v>
      </c>
    </row>
    <row r="10" spans="1:8" ht="30" x14ac:dyDescent="0.25">
      <c r="A10" s="31">
        <v>7</v>
      </c>
      <c r="B10" s="10" t="s">
        <v>22</v>
      </c>
      <c r="C10" s="10" t="s">
        <v>23</v>
      </c>
      <c r="D10" s="7" t="s">
        <v>9</v>
      </c>
      <c r="E10" s="7">
        <v>8</v>
      </c>
      <c r="F10" s="9">
        <v>5900</v>
      </c>
      <c r="G10" s="9">
        <f t="shared" si="0"/>
        <v>47200</v>
      </c>
      <c r="H10" s="9" t="s">
        <v>10</v>
      </c>
    </row>
    <row r="11" spans="1:8" ht="30" x14ac:dyDescent="0.25">
      <c r="A11" s="31">
        <v>8</v>
      </c>
      <c r="B11" s="10" t="s">
        <v>24</v>
      </c>
      <c r="C11" s="10" t="s">
        <v>25</v>
      </c>
      <c r="D11" s="7" t="s">
        <v>15</v>
      </c>
      <c r="E11" s="7">
        <v>30</v>
      </c>
      <c r="F11" s="9">
        <v>750</v>
      </c>
      <c r="G11" s="9">
        <f t="shared" si="0"/>
        <v>22500</v>
      </c>
      <c r="H11" s="9" t="s">
        <v>10</v>
      </c>
    </row>
    <row r="12" spans="1:8" ht="30" x14ac:dyDescent="0.25">
      <c r="A12" s="31">
        <v>9</v>
      </c>
      <c r="B12" s="10" t="s">
        <v>26</v>
      </c>
      <c r="C12" s="10" t="s">
        <v>27</v>
      </c>
      <c r="D12" s="7" t="s">
        <v>15</v>
      </c>
      <c r="E12" s="7">
        <v>20</v>
      </c>
      <c r="F12" s="9">
        <v>850</v>
      </c>
      <c r="G12" s="9">
        <f t="shared" si="0"/>
        <v>17000</v>
      </c>
      <c r="H12" s="9" t="s">
        <v>10</v>
      </c>
    </row>
    <row r="13" spans="1:8" ht="30" x14ac:dyDescent="0.25">
      <c r="A13" s="31">
        <v>10</v>
      </c>
      <c r="B13" s="10" t="s">
        <v>28</v>
      </c>
      <c r="C13" s="10" t="s">
        <v>29</v>
      </c>
      <c r="D13" s="7" t="s">
        <v>9</v>
      </c>
      <c r="E13" s="7">
        <v>6</v>
      </c>
      <c r="F13" s="9">
        <v>4500</v>
      </c>
      <c r="G13" s="9">
        <f t="shared" si="0"/>
        <v>27000</v>
      </c>
      <c r="H13" s="9" t="s">
        <v>10</v>
      </c>
    </row>
    <row r="14" spans="1:8" ht="30" x14ac:dyDescent="0.25">
      <c r="A14" s="31">
        <v>11</v>
      </c>
      <c r="B14" s="10" t="s">
        <v>35</v>
      </c>
      <c r="C14" s="10" t="s">
        <v>36</v>
      </c>
      <c r="D14" s="7" t="s">
        <v>9</v>
      </c>
      <c r="E14" s="7">
        <v>10</v>
      </c>
      <c r="F14" s="9">
        <v>980</v>
      </c>
      <c r="G14" s="9">
        <f t="shared" si="0"/>
        <v>9800</v>
      </c>
      <c r="H14" s="9" t="s">
        <v>10</v>
      </c>
    </row>
    <row r="15" spans="1:8" ht="45" x14ac:dyDescent="0.25">
      <c r="A15" s="31">
        <v>12</v>
      </c>
      <c r="B15" s="10" t="s">
        <v>37</v>
      </c>
      <c r="C15" s="10" t="s">
        <v>38</v>
      </c>
      <c r="D15" s="10" t="s">
        <v>9</v>
      </c>
      <c r="E15" s="10">
        <v>100</v>
      </c>
      <c r="F15" s="9">
        <v>460</v>
      </c>
      <c r="G15" s="9">
        <f t="shared" si="0"/>
        <v>46000</v>
      </c>
      <c r="H15" s="9" t="s">
        <v>10</v>
      </c>
    </row>
    <row r="16" spans="1:8" ht="45" x14ac:dyDescent="0.25">
      <c r="A16" s="31">
        <v>13</v>
      </c>
      <c r="B16" s="10" t="s">
        <v>39</v>
      </c>
      <c r="C16" s="10" t="s">
        <v>40</v>
      </c>
      <c r="D16" s="10" t="s">
        <v>9</v>
      </c>
      <c r="E16" s="10">
        <v>60</v>
      </c>
      <c r="F16" s="9">
        <v>3000</v>
      </c>
      <c r="G16" s="9">
        <f t="shared" si="0"/>
        <v>180000</v>
      </c>
      <c r="H16" s="9" t="s">
        <v>10</v>
      </c>
    </row>
    <row r="17" spans="1:8" ht="30" x14ac:dyDescent="0.25">
      <c r="A17" s="31">
        <v>14</v>
      </c>
      <c r="B17" s="7" t="s">
        <v>41</v>
      </c>
      <c r="C17" s="7" t="s">
        <v>42</v>
      </c>
      <c r="D17" s="8" t="s">
        <v>15</v>
      </c>
      <c r="E17" s="8">
        <v>100</v>
      </c>
      <c r="F17" s="9">
        <v>1100</v>
      </c>
      <c r="G17" s="9">
        <f t="shared" si="0"/>
        <v>110000</v>
      </c>
      <c r="H17" s="9" t="s">
        <v>10</v>
      </c>
    </row>
    <row r="18" spans="1:8" ht="135" x14ac:dyDescent="0.25">
      <c r="A18" s="31">
        <v>15</v>
      </c>
      <c r="B18" s="10" t="s">
        <v>43</v>
      </c>
      <c r="C18" s="10" t="s">
        <v>44</v>
      </c>
      <c r="D18" s="10" t="s">
        <v>15</v>
      </c>
      <c r="E18" s="10">
        <v>30</v>
      </c>
      <c r="F18" s="9">
        <v>29500</v>
      </c>
      <c r="G18" s="9">
        <f t="shared" si="0"/>
        <v>885000</v>
      </c>
      <c r="H18" s="9" t="s">
        <v>10</v>
      </c>
    </row>
    <row r="19" spans="1:8" ht="30" x14ac:dyDescent="0.25">
      <c r="A19" s="31">
        <v>16</v>
      </c>
      <c r="B19" s="7" t="s">
        <v>45</v>
      </c>
      <c r="C19" s="7" t="s">
        <v>46</v>
      </c>
      <c r="D19" s="8" t="s">
        <v>9</v>
      </c>
      <c r="E19" s="8">
        <v>30</v>
      </c>
      <c r="F19" s="9">
        <v>2800</v>
      </c>
      <c r="G19" s="9">
        <f t="shared" si="0"/>
        <v>84000</v>
      </c>
      <c r="H19" s="9" t="s">
        <v>10</v>
      </c>
    </row>
    <row r="20" spans="1:8" ht="120" x14ac:dyDescent="0.25">
      <c r="A20" s="31">
        <v>17</v>
      </c>
      <c r="B20" s="10" t="s">
        <v>47</v>
      </c>
      <c r="C20" s="10" t="s">
        <v>48</v>
      </c>
      <c r="D20" s="10" t="s">
        <v>9</v>
      </c>
      <c r="E20" s="10">
        <v>120</v>
      </c>
      <c r="F20" s="9">
        <v>4350</v>
      </c>
      <c r="G20" s="9">
        <f t="shared" si="0"/>
        <v>522000</v>
      </c>
      <c r="H20" s="9" t="s">
        <v>10</v>
      </c>
    </row>
    <row r="21" spans="1:8" ht="150" x14ac:dyDescent="0.25">
      <c r="A21" s="31">
        <v>18</v>
      </c>
      <c r="B21" s="7" t="s">
        <v>49</v>
      </c>
      <c r="C21" s="7" t="s">
        <v>50</v>
      </c>
      <c r="D21" s="8" t="s">
        <v>51</v>
      </c>
      <c r="E21" s="8">
        <v>6</v>
      </c>
      <c r="F21" s="9">
        <v>21600</v>
      </c>
      <c r="G21" s="9">
        <f t="shared" si="0"/>
        <v>129600</v>
      </c>
      <c r="H21" s="9" t="s">
        <v>10</v>
      </c>
    </row>
    <row r="22" spans="1:8" ht="153" customHeight="1" x14ac:dyDescent="0.25">
      <c r="A22" s="31">
        <v>19</v>
      </c>
      <c r="B22" s="10" t="s">
        <v>52</v>
      </c>
      <c r="C22" s="10" t="s">
        <v>53</v>
      </c>
      <c r="D22" s="10" t="s">
        <v>9</v>
      </c>
      <c r="E22" s="10">
        <v>6</v>
      </c>
      <c r="F22" s="9">
        <v>9100</v>
      </c>
      <c r="G22" s="9">
        <f t="shared" si="0"/>
        <v>54600</v>
      </c>
      <c r="H22" s="9" t="s">
        <v>10</v>
      </c>
    </row>
    <row r="23" spans="1:8" ht="300" customHeight="1" x14ac:dyDescent="0.25">
      <c r="A23" s="31">
        <v>20</v>
      </c>
      <c r="B23" s="10" t="s">
        <v>54</v>
      </c>
      <c r="C23" s="10" t="s">
        <v>55</v>
      </c>
      <c r="D23" s="10" t="s">
        <v>9</v>
      </c>
      <c r="E23" s="10">
        <v>80</v>
      </c>
      <c r="F23" s="9">
        <v>7050</v>
      </c>
      <c r="G23" s="9">
        <f t="shared" si="0"/>
        <v>564000</v>
      </c>
      <c r="H23" s="9" t="s">
        <v>10</v>
      </c>
    </row>
    <row r="24" spans="1:8" ht="240" x14ac:dyDescent="0.25">
      <c r="A24" s="31">
        <v>21</v>
      </c>
      <c r="B24" s="7" t="s">
        <v>56</v>
      </c>
      <c r="C24" s="10" t="s">
        <v>57</v>
      </c>
      <c r="D24" s="10" t="s">
        <v>9</v>
      </c>
      <c r="E24" s="10">
        <v>10</v>
      </c>
      <c r="F24" s="9">
        <v>4500</v>
      </c>
      <c r="G24" s="9">
        <f t="shared" si="0"/>
        <v>45000</v>
      </c>
      <c r="H24" s="9" t="s">
        <v>10</v>
      </c>
    </row>
    <row r="25" spans="1:8" ht="75" x14ac:dyDescent="0.25">
      <c r="A25" s="31">
        <v>22</v>
      </c>
      <c r="B25" s="10" t="s">
        <v>58</v>
      </c>
      <c r="C25" s="10" t="s">
        <v>59</v>
      </c>
      <c r="D25" s="10" t="s">
        <v>9</v>
      </c>
      <c r="E25" s="10">
        <v>50</v>
      </c>
      <c r="F25" s="9">
        <v>3200</v>
      </c>
      <c r="G25" s="9">
        <f t="shared" si="0"/>
        <v>160000</v>
      </c>
      <c r="H25" s="9" t="s">
        <v>10</v>
      </c>
    </row>
    <row r="26" spans="1:8" ht="90" x14ac:dyDescent="0.25">
      <c r="A26" s="31">
        <v>23</v>
      </c>
      <c r="B26" s="7" t="s">
        <v>101</v>
      </c>
      <c r="C26" s="7" t="s">
        <v>102</v>
      </c>
      <c r="D26" s="8" t="s">
        <v>9</v>
      </c>
      <c r="E26" s="8">
        <v>8</v>
      </c>
      <c r="F26" s="9">
        <v>8200</v>
      </c>
      <c r="G26" s="9">
        <f t="shared" si="0"/>
        <v>65600</v>
      </c>
      <c r="H26" s="9" t="s">
        <v>10</v>
      </c>
    </row>
    <row r="27" spans="1:8" ht="285" x14ac:dyDescent="0.25">
      <c r="A27" s="31">
        <v>24</v>
      </c>
      <c r="B27" s="7" t="s">
        <v>103</v>
      </c>
      <c r="C27" s="7" t="s">
        <v>107</v>
      </c>
      <c r="D27" s="8"/>
      <c r="E27" s="8">
        <v>10</v>
      </c>
      <c r="F27" s="9">
        <v>18000</v>
      </c>
      <c r="G27" s="9">
        <f t="shared" si="0"/>
        <v>180000</v>
      </c>
      <c r="H27" s="9" t="s">
        <v>10</v>
      </c>
    </row>
    <row r="28" spans="1:8" ht="45" x14ac:dyDescent="0.25">
      <c r="A28" s="31">
        <v>25</v>
      </c>
      <c r="B28" s="10" t="s">
        <v>60</v>
      </c>
      <c r="C28" s="10" t="s">
        <v>61</v>
      </c>
      <c r="D28" s="10" t="s">
        <v>9</v>
      </c>
      <c r="E28" s="10">
        <v>4</v>
      </c>
      <c r="F28" s="9">
        <v>2500</v>
      </c>
      <c r="G28" s="9">
        <f t="shared" si="0"/>
        <v>10000</v>
      </c>
      <c r="H28" s="9" t="s">
        <v>10</v>
      </c>
    </row>
    <row r="29" spans="1:8" ht="60" x14ac:dyDescent="0.25">
      <c r="A29" s="31">
        <v>26</v>
      </c>
      <c r="B29" s="11" t="s">
        <v>62</v>
      </c>
      <c r="C29" s="26" t="s">
        <v>106</v>
      </c>
      <c r="D29" s="10" t="s">
        <v>9</v>
      </c>
      <c r="E29" s="10">
        <v>12</v>
      </c>
      <c r="F29" s="9">
        <v>28500</v>
      </c>
      <c r="G29" s="9">
        <f t="shared" si="0"/>
        <v>342000</v>
      </c>
      <c r="H29" s="9" t="s">
        <v>10</v>
      </c>
    </row>
    <row r="30" spans="1:8" ht="75" x14ac:dyDescent="0.25">
      <c r="A30" s="31">
        <v>27</v>
      </c>
      <c r="B30" s="11" t="s">
        <v>108</v>
      </c>
      <c r="C30" s="11" t="s">
        <v>63</v>
      </c>
      <c r="D30" s="12" t="s">
        <v>51</v>
      </c>
      <c r="E30" s="12">
        <v>4</v>
      </c>
      <c r="F30" s="9">
        <v>29000</v>
      </c>
      <c r="G30" s="9">
        <f t="shared" si="0"/>
        <v>116000</v>
      </c>
      <c r="H30" s="9" t="s">
        <v>10</v>
      </c>
    </row>
    <row r="31" spans="1:8" ht="45" x14ac:dyDescent="0.25">
      <c r="A31" s="31">
        <v>28</v>
      </c>
      <c r="B31" s="13" t="s">
        <v>64</v>
      </c>
      <c r="C31" s="11" t="s">
        <v>65</v>
      </c>
      <c r="D31" s="12" t="s">
        <v>9</v>
      </c>
      <c r="E31" s="12">
        <v>4</v>
      </c>
      <c r="F31" s="9">
        <v>5200</v>
      </c>
      <c r="G31" s="9">
        <f t="shared" si="0"/>
        <v>20800</v>
      </c>
      <c r="H31" s="9" t="s">
        <v>10</v>
      </c>
    </row>
    <row r="32" spans="1:8" ht="105" x14ac:dyDescent="0.25">
      <c r="A32" s="31">
        <v>29</v>
      </c>
      <c r="B32" s="14" t="s">
        <v>66</v>
      </c>
      <c r="C32" s="10" t="s">
        <v>67</v>
      </c>
      <c r="D32" s="10" t="s">
        <v>9</v>
      </c>
      <c r="E32" s="10">
        <v>4</v>
      </c>
      <c r="F32" s="9">
        <v>4100</v>
      </c>
      <c r="G32" s="9">
        <f t="shared" si="0"/>
        <v>16400</v>
      </c>
      <c r="H32" s="9" t="s">
        <v>10</v>
      </c>
    </row>
    <row r="33" spans="1:8" ht="45" x14ac:dyDescent="0.25">
      <c r="A33" s="31">
        <v>30</v>
      </c>
      <c r="B33" s="14" t="s">
        <v>68</v>
      </c>
      <c r="C33" s="10" t="s">
        <v>69</v>
      </c>
      <c r="D33" s="10" t="s">
        <v>9</v>
      </c>
      <c r="E33" s="10">
        <v>4</v>
      </c>
      <c r="F33" s="9">
        <v>19200</v>
      </c>
      <c r="G33" s="9">
        <f t="shared" si="0"/>
        <v>76800</v>
      </c>
      <c r="H33" s="9" t="s">
        <v>10</v>
      </c>
    </row>
    <row r="34" spans="1:8" ht="120" x14ac:dyDescent="0.25">
      <c r="A34" s="31">
        <v>31</v>
      </c>
      <c r="B34" s="10" t="s">
        <v>104</v>
      </c>
      <c r="C34" s="10" t="s">
        <v>70</v>
      </c>
      <c r="D34" s="10" t="s">
        <v>51</v>
      </c>
      <c r="E34" s="10">
        <v>12</v>
      </c>
      <c r="F34" s="9">
        <v>29500</v>
      </c>
      <c r="G34" s="9">
        <f t="shared" si="0"/>
        <v>354000</v>
      </c>
      <c r="H34" s="9" t="s">
        <v>10</v>
      </c>
    </row>
    <row r="35" spans="1:8" ht="180" x14ac:dyDescent="0.25">
      <c r="A35" s="31">
        <v>32</v>
      </c>
      <c r="B35" s="10" t="s">
        <v>71</v>
      </c>
      <c r="C35" s="10" t="s">
        <v>72</v>
      </c>
      <c r="D35" s="10" t="s">
        <v>9</v>
      </c>
      <c r="E35" s="10">
        <v>15</v>
      </c>
      <c r="F35" s="9">
        <v>5000</v>
      </c>
      <c r="G35" s="9">
        <f t="shared" si="0"/>
        <v>75000</v>
      </c>
      <c r="H35" s="9" t="s">
        <v>10</v>
      </c>
    </row>
    <row r="36" spans="1:8" ht="45" x14ac:dyDescent="0.25">
      <c r="A36" s="31">
        <v>33</v>
      </c>
      <c r="B36" s="7" t="s">
        <v>73</v>
      </c>
      <c r="C36" s="7" t="s">
        <v>74</v>
      </c>
      <c r="D36" s="8" t="s">
        <v>9</v>
      </c>
      <c r="E36" s="8">
        <v>8</v>
      </c>
      <c r="F36" s="9">
        <v>3800</v>
      </c>
      <c r="G36" s="9">
        <f t="shared" si="0"/>
        <v>30400</v>
      </c>
      <c r="H36" s="9" t="s">
        <v>10</v>
      </c>
    </row>
    <row r="37" spans="1:8" ht="30" x14ac:dyDescent="0.25">
      <c r="A37" s="31">
        <v>34</v>
      </c>
      <c r="B37" s="10" t="s">
        <v>75</v>
      </c>
      <c r="C37" s="10" t="s">
        <v>76</v>
      </c>
      <c r="D37" s="10" t="s">
        <v>51</v>
      </c>
      <c r="E37" s="10">
        <v>10</v>
      </c>
      <c r="F37" s="9">
        <v>6500</v>
      </c>
      <c r="G37" s="9">
        <f t="shared" si="0"/>
        <v>65000</v>
      </c>
      <c r="H37" s="9" t="s">
        <v>10</v>
      </c>
    </row>
    <row r="38" spans="1:8" ht="120" x14ac:dyDescent="0.25">
      <c r="A38" s="31">
        <v>35</v>
      </c>
      <c r="B38" s="10" t="s">
        <v>77</v>
      </c>
      <c r="C38" s="10" t="s">
        <v>78</v>
      </c>
      <c r="D38" s="10" t="s">
        <v>51</v>
      </c>
      <c r="E38" s="10">
        <v>80</v>
      </c>
      <c r="F38" s="9">
        <v>25500</v>
      </c>
      <c r="G38" s="9">
        <f t="shared" si="0"/>
        <v>2040000</v>
      </c>
      <c r="H38" s="9" t="s">
        <v>10</v>
      </c>
    </row>
    <row r="39" spans="1:8" ht="75" x14ac:dyDescent="0.25">
      <c r="A39" s="31">
        <v>36</v>
      </c>
      <c r="B39" s="7" t="s">
        <v>105</v>
      </c>
      <c r="C39" s="7" t="s">
        <v>79</v>
      </c>
      <c r="D39" s="8" t="s">
        <v>9</v>
      </c>
      <c r="E39" s="8">
        <v>5</v>
      </c>
      <c r="F39" s="9">
        <v>4400</v>
      </c>
      <c r="G39" s="9">
        <f t="shared" si="0"/>
        <v>22000</v>
      </c>
      <c r="H39" s="9" t="s">
        <v>10</v>
      </c>
    </row>
    <row r="40" spans="1:8" ht="225" x14ac:dyDescent="0.25">
      <c r="A40" s="31">
        <v>37</v>
      </c>
      <c r="B40" s="10" t="s">
        <v>80</v>
      </c>
      <c r="C40" s="10" t="s">
        <v>81</v>
      </c>
      <c r="D40" s="10" t="s">
        <v>51</v>
      </c>
      <c r="E40" s="10">
        <v>20</v>
      </c>
      <c r="F40" s="9">
        <v>40000</v>
      </c>
      <c r="G40" s="9">
        <f t="shared" si="0"/>
        <v>800000</v>
      </c>
      <c r="H40" s="9" t="s">
        <v>10</v>
      </c>
    </row>
    <row r="41" spans="1:8" ht="180" x14ac:dyDescent="0.25">
      <c r="A41" s="31">
        <v>38</v>
      </c>
      <c r="B41" s="15" t="s">
        <v>82</v>
      </c>
      <c r="C41" s="7" t="s">
        <v>83</v>
      </c>
      <c r="D41" s="8" t="s">
        <v>9</v>
      </c>
      <c r="E41" s="8">
        <v>12</v>
      </c>
      <c r="F41" s="9">
        <v>22000</v>
      </c>
      <c r="G41" s="9">
        <f t="shared" si="0"/>
        <v>264000</v>
      </c>
      <c r="H41" s="9" t="s">
        <v>10</v>
      </c>
    </row>
    <row r="42" spans="1:8" ht="120" x14ac:dyDescent="0.25">
      <c r="A42" s="31">
        <v>39</v>
      </c>
      <c r="B42" s="14" t="s">
        <v>84</v>
      </c>
      <c r="C42" s="10" t="s">
        <v>109</v>
      </c>
      <c r="D42" s="10" t="s">
        <v>9</v>
      </c>
      <c r="E42" s="10">
        <v>100</v>
      </c>
      <c r="F42" s="9">
        <v>3000</v>
      </c>
      <c r="G42" s="9">
        <f t="shared" si="0"/>
        <v>300000</v>
      </c>
      <c r="H42" s="9" t="s">
        <v>10</v>
      </c>
    </row>
    <row r="43" spans="1:8" ht="150" x14ac:dyDescent="0.25">
      <c r="A43" s="31">
        <v>40</v>
      </c>
      <c r="B43" s="14" t="s">
        <v>84</v>
      </c>
      <c r="C43" s="10" t="s">
        <v>85</v>
      </c>
      <c r="D43" s="10" t="s">
        <v>15</v>
      </c>
      <c r="E43" s="10">
        <v>150</v>
      </c>
      <c r="F43" s="9">
        <v>3000</v>
      </c>
      <c r="G43" s="9">
        <f t="shared" si="0"/>
        <v>450000</v>
      </c>
      <c r="H43" s="9" t="s">
        <v>10</v>
      </c>
    </row>
    <row r="44" spans="1:8" ht="135" x14ac:dyDescent="0.25">
      <c r="A44" s="31">
        <v>41</v>
      </c>
      <c r="B44" s="13" t="s">
        <v>86</v>
      </c>
      <c r="C44" s="11" t="s">
        <v>87</v>
      </c>
      <c r="D44" s="12" t="s">
        <v>51</v>
      </c>
      <c r="E44" s="12">
        <v>10</v>
      </c>
      <c r="F44" s="9">
        <v>5800</v>
      </c>
      <c r="G44" s="9">
        <f t="shared" si="0"/>
        <v>58000</v>
      </c>
      <c r="H44" s="9" t="s">
        <v>10</v>
      </c>
    </row>
    <row r="45" spans="1:8" ht="30" x14ac:dyDescent="0.25">
      <c r="A45" s="31">
        <v>42</v>
      </c>
      <c r="B45" s="10" t="s">
        <v>88</v>
      </c>
      <c r="C45" s="14" t="s">
        <v>89</v>
      </c>
      <c r="D45" s="10" t="s">
        <v>90</v>
      </c>
      <c r="E45" s="10">
        <v>10</v>
      </c>
      <c r="F45" s="9">
        <v>3250</v>
      </c>
      <c r="G45" s="9">
        <f t="shared" si="0"/>
        <v>32500</v>
      </c>
      <c r="H45" s="9" t="s">
        <v>10</v>
      </c>
    </row>
    <row r="46" spans="1:8" ht="135" x14ac:dyDescent="0.25">
      <c r="A46" s="31">
        <v>43</v>
      </c>
      <c r="B46" s="7" t="s">
        <v>91</v>
      </c>
      <c r="C46" s="14" t="s">
        <v>92</v>
      </c>
      <c r="D46" s="10"/>
      <c r="E46" s="10">
        <v>10</v>
      </c>
      <c r="F46" s="9">
        <v>1500</v>
      </c>
      <c r="G46" s="9">
        <f t="shared" si="0"/>
        <v>15000</v>
      </c>
      <c r="H46" s="9" t="s">
        <v>10</v>
      </c>
    </row>
    <row r="47" spans="1:8" ht="135" x14ac:dyDescent="0.25">
      <c r="A47" s="31">
        <v>44</v>
      </c>
      <c r="B47" s="7" t="s">
        <v>91</v>
      </c>
      <c r="C47" s="27" t="s">
        <v>93</v>
      </c>
      <c r="D47" s="10"/>
      <c r="E47" s="10">
        <v>5</v>
      </c>
      <c r="F47" s="9">
        <v>1500</v>
      </c>
      <c r="G47" s="9">
        <f t="shared" ref="G47:G55" si="1">E47*F47</f>
        <v>7500</v>
      </c>
      <c r="H47" s="9" t="s">
        <v>10</v>
      </c>
    </row>
    <row r="48" spans="1:8" ht="135" x14ac:dyDescent="0.25">
      <c r="A48" s="31">
        <v>45</v>
      </c>
      <c r="B48" s="7" t="s">
        <v>91</v>
      </c>
      <c r="C48" s="14" t="s">
        <v>94</v>
      </c>
      <c r="D48" s="10"/>
      <c r="E48" s="10">
        <v>5</v>
      </c>
      <c r="F48" s="9">
        <v>1500</v>
      </c>
      <c r="G48" s="9">
        <f t="shared" si="1"/>
        <v>7500</v>
      </c>
      <c r="H48" s="9" t="s">
        <v>10</v>
      </c>
    </row>
    <row r="49" spans="1:8" ht="135" x14ac:dyDescent="0.25">
      <c r="A49" s="31">
        <v>46</v>
      </c>
      <c r="B49" s="7" t="s">
        <v>91</v>
      </c>
      <c r="C49" s="14" t="s">
        <v>95</v>
      </c>
      <c r="D49" s="10"/>
      <c r="E49" s="10">
        <v>5</v>
      </c>
      <c r="F49" s="9">
        <v>1500</v>
      </c>
      <c r="G49" s="9">
        <f t="shared" si="1"/>
        <v>7500</v>
      </c>
      <c r="H49" s="9" t="s">
        <v>10</v>
      </c>
    </row>
    <row r="50" spans="1:8" ht="135" x14ac:dyDescent="0.25">
      <c r="A50" s="31">
        <v>47</v>
      </c>
      <c r="B50" s="7" t="s">
        <v>91</v>
      </c>
      <c r="C50" s="14" t="s">
        <v>96</v>
      </c>
      <c r="D50" s="10"/>
      <c r="E50" s="10">
        <v>5</v>
      </c>
      <c r="F50" s="9">
        <v>1500</v>
      </c>
      <c r="G50" s="9">
        <f t="shared" si="1"/>
        <v>7500</v>
      </c>
      <c r="H50" s="9" t="s">
        <v>10</v>
      </c>
    </row>
    <row r="51" spans="1:8" ht="135" x14ac:dyDescent="0.25">
      <c r="A51" s="31">
        <v>48</v>
      </c>
      <c r="B51" s="7" t="s">
        <v>97</v>
      </c>
      <c r="C51" s="14" t="s">
        <v>98</v>
      </c>
      <c r="D51" s="10" t="s">
        <v>9</v>
      </c>
      <c r="E51" s="10">
        <v>5</v>
      </c>
      <c r="F51" s="9">
        <v>3000</v>
      </c>
      <c r="G51" s="9">
        <f t="shared" si="1"/>
        <v>15000</v>
      </c>
      <c r="H51" s="9" t="s">
        <v>10</v>
      </c>
    </row>
    <row r="52" spans="1:8" ht="409.5" x14ac:dyDescent="0.25">
      <c r="A52" s="31">
        <v>49</v>
      </c>
      <c r="B52" s="16" t="s">
        <v>99</v>
      </c>
      <c r="C52" s="16" t="s">
        <v>100</v>
      </c>
      <c r="D52" s="17" t="s">
        <v>9</v>
      </c>
      <c r="E52" s="17">
        <v>8</v>
      </c>
      <c r="F52" s="17">
        <v>19600</v>
      </c>
      <c r="G52" s="9">
        <f t="shared" si="1"/>
        <v>156800</v>
      </c>
      <c r="H52" s="9" t="s">
        <v>10</v>
      </c>
    </row>
    <row r="53" spans="1:8" x14ac:dyDescent="0.25">
      <c r="A53" s="31">
        <v>50</v>
      </c>
      <c r="B53" s="19" t="s">
        <v>30</v>
      </c>
      <c r="C53" s="19" t="s">
        <v>31</v>
      </c>
      <c r="D53" s="20" t="s">
        <v>15</v>
      </c>
      <c r="E53" s="20">
        <v>100</v>
      </c>
      <c r="F53" s="21">
        <v>800</v>
      </c>
      <c r="G53" s="21">
        <f t="shared" si="1"/>
        <v>80000</v>
      </c>
      <c r="H53" s="21"/>
    </row>
    <row r="54" spans="1:8" s="22" customFormat="1" ht="29.25" customHeight="1" x14ac:dyDescent="0.25">
      <c r="A54" s="31">
        <v>51</v>
      </c>
      <c r="B54" s="19" t="s">
        <v>32</v>
      </c>
      <c r="C54" s="19" t="s">
        <v>16</v>
      </c>
      <c r="D54" s="20" t="s">
        <v>15</v>
      </c>
      <c r="E54" s="20">
        <v>100</v>
      </c>
      <c r="F54" s="21">
        <v>800</v>
      </c>
      <c r="G54" s="21">
        <f t="shared" si="1"/>
        <v>80000</v>
      </c>
      <c r="H54" s="21"/>
    </row>
    <row r="55" spans="1:8" s="22" customFormat="1" ht="29.25" customHeight="1" x14ac:dyDescent="0.25">
      <c r="A55" s="31">
        <v>52</v>
      </c>
      <c r="B55" s="19" t="s">
        <v>33</v>
      </c>
      <c r="C55" s="19" t="s">
        <v>34</v>
      </c>
      <c r="D55" s="20" t="s">
        <v>15</v>
      </c>
      <c r="E55" s="20">
        <v>100</v>
      </c>
      <c r="F55" s="21">
        <v>800</v>
      </c>
      <c r="G55" s="21">
        <f t="shared" si="1"/>
        <v>80000</v>
      </c>
      <c r="H55" s="21"/>
    </row>
    <row r="56" spans="1:8" s="22" customFormat="1" ht="29.25" customHeight="1" x14ac:dyDescent="0.25">
      <c r="A56" s="28"/>
      <c r="B56" s="29"/>
      <c r="C56" s="29" t="s">
        <v>110</v>
      </c>
      <c r="D56" s="29"/>
      <c r="E56" s="29"/>
      <c r="F56" s="29"/>
      <c r="G56" s="30">
        <f>SUM(G4:G55)</f>
        <v>8865600</v>
      </c>
      <c r="H56" s="29"/>
    </row>
  </sheetData>
  <mergeCells count="2">
    <mergeCell ref="G1:H1"/>
    <mergeCell ref="A2:H2"/>
  </mergeCells>
  <dataValidations count="1">
    <dataValidation allowBlank="1" showInputMessage="1" showErrorMessage="1" prompt="Введите наименование на рус.языке" sqref="B6 B38" xr:uid="{B36D99F5-CE64-4A05-89F2-D61829526835}"/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vrach</dc:creator>
  <cp:lastModifiedBy>vrach</cp:lastModifiedBy>
  <cp:lastPrinted>2023-02-10T04:12:25Z</cp:lastPrinted>
  <dcterms:created xsi:type="dcterms:W3CDTF">2015-06-05T18:19:34Z</dcterms:created>
  <dcterms:modified xsi:type="dcterms:W3CDTF">2023-02-28T09:07:08Z</dcterms:modified>
</cp:coreProperties>
</file>